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36" windowWidth="15456" windowHeight="9276"/>
  </bookViews>
  <sheets>
    <sheet name="Лист2" sheetId="2" r:id="rId1"/>
  </sheets>
  <definedNames>
    <definedName name="_xlnm.Print_Titles" localSheetId="0">Лист2!$12:$12</definedName>
  </definedNames>
  <calcPr calcId="125725"/>
</workbook>
</file>

<file path=xl/calcChain.xml><?xml version="1.0" encoding="utf-8"?>
<calcChain xmlns="http://schemas.openxmlformats.org/spreadsheetml/2006/main">
  <c r="G41" i="2"/>
  <c r="F41"/>
  <c r="F42" s="1"/>
  <c r="E41"/>
  <c r="D41"/>
  <c r="D42" s="1"/>
</calcChain>
</file>

<file path=xl/sharedStrings.xml><?xml version="1.0" encoding="utf-8"?>
<sst xmlns="http://schemas.openxmlformats.org/spreadsheetml/2006/main" count="64" uniqueCount="54">
  <si>
    <t>Сесія</t>
  </si>
  <si>
    <t>КПКВМБ</t>
  </si>
  <si>
    <t>КЕКВ</t>
  </si>
  <si>
    <t>Загальний фонд</t>
  </si>
  <si>
    <t>План</t>
  </si>
  <si>
    <t>Каса</t>
  </si>
  <si>
    <t>Напрямок спрямування</t>
  </si>
  <si>
    <t>46 (позачергова) сесія 8 скликання  від 04.11.23 №49</t>
  </si>
  <si>
    <t xml:space="preserve">0212010  (КЛПЗ ПЦМЛ)  Багатопрофільна стаціонарна медична допомога населенню </t>
  </si>
  <si>
    <t>Заробітна плата медпрацівникам</t>
  </si>
  <si>
    <t>2111;2120</t>
  </si>
  <si>
    <t>Заробітна плата  з нарахуваннями</t>
  </si>
  <si>
    <t>Заробітна плата  з нарахуваннями  педпрацівникам</t>
  </si>
  <si>
    <t xml:space="preserve">Реконструкція системи спеціального газопостачання з встановленням газифікатора (киснепостачання) хірургічного корпусу Комунального некомерційного підприємства «Прилуцька центральна міська лікарня» за адресою: 
вул. Київська, 56, 
м. Прилуки, Чернігівської області»;
</t>
  </si>
  <si>
    <t>ПКД «Капітальний ремонт хірургічного корпусу в частині ІІІ та IV поверхів КНП "ПЦМЛ" за адресою: вул. Київська, 56, м. Прилуки, Чернігівська обл.»;</t>
  </si>
  <si>
    <t>Відшкодування вартості експрес-тестів</t>
  </si>
  <si>
    <t>Поточний ремонт операційної урологічного відділення КНП «ПЦМЛ»;</t>
  </si>
  <si>
    <t xml:space="preserve">Реконструкція системи киснепостачання неврологічного відділення Комунального некомерційного підприємства «Прилуцька центральна міська лікарня» за адресою: вул. Київська, 56, 
м. Прилуки, Чернігівської області»;
</t>
  </si>
  <si>
    <t>Направлення вільних залишків коштів за 2023 рік</t>
  </si>
  <si>
    <t>Будівництво захисних споруд</t>
  </si>
  <si>
    <t xml:space="preserve">1217670 
Внески до статутного капіталу суб’єктів господарювання 
</t>
  </si>
  <si>
    <t xml:space="preserve">3719800
Субвенція з місцевого бюджету державному бюджету на виконання програм соціально-економічного розвитку регіонів
</t>
  </si>
  <si>
    <t>КП «Послуга» для придбання спеціалізованої техніки (сміттєвоза</t>
  </si>
  <si>
    <t xml:space="preserve"> на виконання Програм:Профілактика правопорушень на 2023 рік» зі змінами;</t>
  </si>
  <si>
    <t>на виконання Програм: Забезпечення пожежної та техногенної безпеки, захисту населення і територій Прилуцької міської територіальної громади від надзвичайних ситуацій у 2023 році»;</t>
  </si>
  <si>
    <t>на виконання Програм: Матеріально -технічне забезпечення діяльності Прилуцького районного відділу Управління Служби Безпеки України в Чернігівській області на 2023 рік» зі змінами</t>
  </si>
  <si>
    <t xml:space="preserve">на виконання Програм:  «Підтримка Збройних сил України на 
2023 рік» зі змінами;
</t>
  </si>
  <si>
    <t xml:space="preserve"> На виконання програми Впровадження системи вуличного відеоспостереження у м.Прилуки на 2023 рік;</t>
  </si>
  <si>
    <t>предмети,матеріали,обладнання,інвентар</t>
  </si>
  <si>
    <t>Придбання обладнання і предметів довгострокового користування</t>
  </si>
  <si>
    <t xml:space="preserve">1216071
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
</t>
  </si>
  <si>
    <t>48 (позачергова) сесія 8 скликання  від 02.12.23 №39</t>
  </si>
  <si>
    <t>Відшкодування різниці в тарифах на послуги з централізованого теплопостачання у 2023 році.</t>
  </si>
  <si>
    <t>0217693 Інші заходи, пов'язані з економічною діяльністю</t>
  </si>
  <si>
    <t>УСЬОГО</t>
  </si>
  <si>
    <t>Капітальний ремонт приміщень КНП «ПЦМЛ» під встановлення КТ, за адресою: 17500, Чернігівська область, м.Прилуки,  вул.Київська,56»</t>
  </si>
  <si>
    <t xml:space="preserve">ПКД «Реконструкція внутрішніх інженерних мереж поліклінічного корпусу КНП «ПЦМЛ» за адресою: 
вул. Київська, 56, 
м. Прилуки, Чернігівська обл.»;
</t>
  </si>
  <si>
    <t xml:space="preserve">0212010  (КЛПЗ ПЦМЛ)  </t>
  </si>
  <si>
    <t>Разом загальний і спеціальний фонди</t>
  </si>
  <si>
    <t>ЗАТВЕРДЖЕНО</t>
  </si>
  <si>
    <t>Рішення міської ради</t>
  </si>
  <si>
    <t>___ сесія __ скликання</t>
  </si>
  <si>
    <t>Додаток 3</t>
  </si>
  <si>
    <t>О.І. Ворона</t>
  </si>
  <si>
    <t>Начальник фінансового управління міської ради</t>
  </si>
  <si>
    <t>___________  2024 року № ___</t>
  </si>
  <si>
    <t>0611021 Надання загальної середньої освіти закладами загальної середньої освіти за рахунок коштів місцевого бюджету</t>
  </si>
  <si>
    <t>0611010 Надання дошкільної освіти</t>
  </si>
  <si>
    <t xml:space="preserve">0611210 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 </t>
  </si>
  <si>
    <t>028110  Заходи із запобігання та ліквідації надзвичайних ситуацій та наслідків стихійного лиха</t>
  </si>
  <si>
    <t>Спеціальний фонд</t>
  </si>
  <si>
    <t>На виконання заходів міської цільової програми «Фінансова підтримка комунального підприємства електромереж зовнішнього освітлення «Міськсвітло» Прилуцької міської ради Чернігівської області на 2023 рік.K54</t>
  </si>
  <si>
    <t xml:space="preserve"> тис. грн</t>
  </si>
  <si>
    <t>44; 46 (позачергові) сесії 8 скликання від 12.10.23 №3; від 04.11.23 №49</t>
  </si>
</sst>
</file>

<file path=xl/styles.xml><?xml version="1.0" encoding="utf-8"?>
<styleSheet xmlns="http://schemas.openxmlformats.org/spreadsheetml/2006/main">
  <numFmts count="1">
    <numFmt numFmtId="164" formatCode="#,##0.0,"/>
  </numFmts>
  <fonts count="5">
    <font>
      <sz val="10"/>
      <color theme="1"/>
      <name val="Calibri"/>
      <family val="2"/>
      <charset val="204"/>
      <scheme val="minor"/>
    </font>
    <font>
      <sz val="12"/>
      <color theme="1"/>
      <name val="Times New Roman"/>
      <family val="1"/>
      <charset val="204"/>
    </font>
    <font>
      <b/>
      <sz val="12"/>
      <color theme="1"/>
      <name val="Times New Roman"/>
      <family val="1"/>
      <charset val="204"/>
    </font>
    <font>
      <sz val="11"/>
      <color indexed="8"/>
      <name val="Times New Roman"/>
      <family val="1"/>
      <charset val="204"/>
    </font>
    <font>
      <sz val="12"/>
      <color theme="1"/>
      <name val="Calibri"/>
      <family val="2"/>
      <charset val="20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8">
    <xf numFmtId="0" fontId="0" fillId="0" borderId="0" xfId="0"/>
    <xf numFmtId="0" fontId="1" fillId="0" borderId="1" xfId="0" applyFont="1" applyBorder="1" applyAlignment="1">
      <alignment horizontal="center" vertical="center" wrapText="1"/>
    </xf>
    <xf numFmtId="0" fontId="1" fillId="0" borderId="1" xfId="0" applyFont="1" applyBorder="1" applyAlignment="1">
      <alignment horizontal="left" vertical="top"/>
    </xf>
    <xf numFmtId="0" fontId="1" fillId="2" borderId="1" xfId="0" applyFont="1" applyFill="1" applyBorder="1" applyAlignment="1">
      <alignment vertical="top" wrapText="1"/>
    </xf>
    <xf numFmtId="0" fontId="1" fillId="0" borderId="1" xfId="0" applyFont="1" applyBorder="1" applyAlignment="1">
      <alignment vertical="top" wrapText="1"/>
    </xf>
    <xf numFmtId="0" fontId="1" fillId="2" borderId="1" xfId="0" applyFont="1" applyFill="1" applyBorder="1" applyAlignment="1">
      <alignment horizontal="left" vertical="top" wrapText="1"/>
    </xf>
    <xf numFmtId="164" fontId="1" fillId="0" borderId="1" xfId="0" applyNumberFormat="1" applyFont="1" applyBorder="1" applyAlignment="1">
      <alignment horizontal="center" vertical="top" wrapText="1"/>
    </xf>
    <xf numFmtId="0" fontId="1" fillId="0" borderId="1" xfId="0" applyFont="1" applyBorder="1" applyAlignment="1">
      <alignment horizontal="center" vertical="top"/>
    </xf>
    <xf numFmtId="164" fontId="4" fillId="0" borderId="1" xfId="0" applyNumberFormat="1" applyFont="1" applyBorder="1" applyAlignment="1">
      <alignment horizontal="center" vertical="top" wrapText="1"/>
    </xf>
    <xf numFmtId="0" fontId="1" fillId="0" borderId="1" xfId="0" applyFont="1" applyBorder="1" applyAlignment="1">
      <alignment horizontal="left" vertical="top" wrapText="1"/>
    </xf>
    <xf numFmtId="0" fontId="2" fillId="2" borderId="1" xfId="0" applyFont="1" applyFill="1" applyBorder="1" applyAlignment="1">
      <alignment horizontal="left" vertical="top" wrapText="1"/>
    </xf>
    <xf numFmtId="1" fontId="1" fillId="0" borderId="1" xfId="0" applyNumberFormat="1" applyFont="1" applyBorder="1" applyAlignment="1">
      <alignment horizontal="left" vertical="top" wrapText="1"/>
    </xf>
    <xf numFmtId="0" fontId="1" fillId="2" borderId="1" xfId="0" applyFont="1" applyFill="1" applyBorder="1" applyAlignment="1">
      <alignment horizontal="center" vertical="top" wrapText="1"/>
    </xf>
    <xf numFmtId="0" fontId="0" fillId="0" borderId="0" xfId="0" applyAlignment="1">
      <alignment vertical="top"/>
    </xf>
    <xf numFmtId="0" fontId="0" fillId="0" borderId="0" xfId="0" applyAlignment="1">
      <alignment horizontal="center" vertical="top"/>
    </xf>
    <xf numFmtId="2" fontId="3" fillId="0" borderId="0" xfId="0" applyNumberFormat="1" applyFont="1" applyAlignment="1">
      <alignment vertical="top"/>
    </xf>
    <xf numFmtId="0" fontId="1" fillId="0" borderId="0" xfId="0" applyFont="1" applyAlignment="1">
      <alignment vertical="top"/>
    </xf>
    <xf numFmtId="1" fontId="1" fillId="0" borderId="0" xfId="0" applyNumberFormat="1" applyFont="1" applyAlignment="1">
      <alignment vertical="top"/>
    </xf>
    <xf numFmtId="0" fontId="1" fillId="0" borderId="0" xfId="0" applyFont="1" applyAlignment="1">
      <alignment horizontal="center" vertical="top"/>
    </xf>
    <xf numFmtId="2" fontId="1" fillId="0" borderId="0" xfId="0" applyNumberFormat="1" applyFont="1" applyAlignment="1">
      <alignment horizontal="center" vertical="top"/>
    </xf>
    <xf numFmtId="0" fontId="1" fillId="0" borderId="1" xfId="0" applyFont="1" applyBorder="1" applyAlignment="1">
      <alignment vertical="top"/>
    </xf>
    <xf numFmtId="1" fontId="1" fillId="0" borderId="1" xfId="0" applyNumberFormat="1" applyFont="1" applyBorder="1" applyAlignment="1">
      <alignment horizontal="center" vertical="top"/>
    </xf>
    <xf numFmtId="0" fontId="1" fillId="0" borderId="1" xfId="0" applyFont="1" applyBorder="1" applyAlignment="1">
      <alignment horizontal="center" vertical="top" wrapText="1"/>
    </xf>
    <xf numFmtId="0" fontId="2" fillId="0" borderId="1" xfId="0" applyFont="1" applyBorder="1" applyAlignment="1">
      <alignment vertical="top"/>
    </xf>
    <xf numFmtId="1" fontId="2" fillId="0" borderId="1" xfId="0" applyNumberFormat="1" applyFont="1" applyBorder="1" applyAlignment="1">
      <alignment horizontal="left" vertical="top"/>
    </xf>
    <xf numFmtId="0" fontId="2" fillId="0" borderId="1" xfId="0" applyFont="1" applyBorder="1" applyAlignment="1">
      <alignment horizontal="center" vertical="top"/>
    </xf>
    <xf numFmtId="0" fontId="1" fillId="0" borderId="0" xfId="0" applyFont="1" applyBorder="1" applyAlignment="1">
      <alignment vertical="top"/>
    </xf>
    <xf numFmtId="1" fontId="1" fillId="0" borderId="0" xfId="0" applyNumberFormat="1" applyFont="1" applyBorder="1" applyAlignment="1">
      <alignment horizontal="left" vertical="top"/>
    </xf>
    <xf numFmtId="0" fontId="1" fillId="0" borderId="0" xfId="0" applyFont="1" applyBorder="1" applyAlignment="1">
      <alignment horizontal="center" vertical="top"/>
    </xf>
    <xf numFmtId="2" fontId="3" fillId="0" borderId="0" xfId="0" applyNumberFormat="1" applyFont="1" applyAlignment="1">
      <alignment horizontal="center" vertical="top"/>
    </xf>
    <xf numFmtId="0" fontId="2" fillId="0" borderId="0" xfId="0" applyFont="1" applyAlignment="1">
      <alignment horizontal="center" vertical="top"/>
    </xf>
    <xf numFmtId="4" fontId="1" fillId="0" borderId="1" xfId="0" applyNumberFormat="1" applyFont="1" applyBorder="1" applyAlignment="1">
      <alignment horizontal="center" vertical="top"/>
    </xf>
    <xf numFmtId="164" fontId="1" fillId="0" borderId="1" xfId="0" applyNumberFormat="1" applyFont="1" applyBorder="1" applyAlignment="1">
      <alignment horizontal="center" vertical="top"/>
    </xf>
    <xf numFmtId="164" fontId="4" fillId="2" borderId="1" xfId="0" applyNumberFormat="1" applyFont="1" applyFill="1" applyBorder="1" applyAlignment="1">
      <alignment horizontal="center" vertical="top"/>
    </xf>
    <xf numFmtId="164" fontId="2" fillId="0" borderId="1" xfId="0" applyNumberFormat="1" applyFont="1" applyBorder="1" applyAlignment="1">
      <alignment horizontal="center" vertical="top"/>
    </xf>
    <xf numFmtId="4" fontId="1" fillId="0" borderId="0" xfId="0" applyNumberFormat="1" applyFont="1" applyBorder="1" applyAlignment="1">
      <alignment horizontal="center" vertical="top"/>
    </xf>
    <xf numFmtId="49" fontId="1" fillId="0" borderId="1" xfId="0" applyNumberFormat="1" applyFont="1" applyBorder="1" applyAlignment="1">
      <alignment vertical="top" wrapText="1"/>
    </xf>
    <xf numFmtId="0" fontId="1" fillId="0" borderId="1" xfId="0" applyNumberFormat="1" applyFont="1" applyBorder="1" applyAlignment="1">
      <alignment vertical="top" wrapText="1"/>
    </xf>
    <xf numFmtId="0" fontId="0" fillId="0" borderId="0" xfId="0" applyAlignment="1">
      <alignment vertical="center"/>
    </xf>
    <xf numFmtId="0" fontId="1" fillId="0" borderId="1" xfId="0" applyFont="1" applyBorder="1" applyAlignment="1">
      <alignment vertical="top" wrapText="1"/>
    </xf>
    <xf numFmtId="0" fontId="2" fillId="2" borderId="1" xfId="0" applyFont="1" applyFill="1" applyBorder="1" applyAlignment="1">
      <alignment horizontal="left" vertical="top" wrapText="1"/>
    </xf>
    <xf numFmtId="0" fontId="2" fillId="0" borderId="1" xfId="0" applyFont="1" applyBorder="1" applyAlignment="1">
      <alignment horizontal="center" vertical="top"/>
    </xf>
    <xf numFmtId="1" fontId="2" fillId="0" borderId="0" xfId="0" applyNumberFormat="1" applyFont="1" applyAlignment="1">
      <alignment horizontal="center" vertical="top"/>
    </xf>
    <xf numFmtId="0" fontId="1" fillId="2" borderId="1" xfId="0" applyFont="1" applyFill="1" applyBorder="1" applyAlignment="1">
      <alignment horizontal="center" vertical="center"/>
    </xf>
    <xf numFmtId="0" fontId="1" fillId="0" borderId="1" xfId="0" applyFont="1" applyBorder="1" applyAlignment="1">
      <alignment horizontal="center" vertical="center"/>
    </xf>
    <xf numFmtId="1" fontId="1" fillId="0" borderId="1" xfId="0" applyNumberFormat="1" applyFont="1" applyBorder="1" applyAlignment="1">
      <alignment horizontal="left" vertical="top" wrapText="1"/>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xf>
  </cellXfs>
  <cellStyles count="1">
    <cellStyle name="Обычный" xfId="0" builtinId="0"/>
  </cellStyles>
  <dxfs count="0"/>
  <tableStyles count="0" defaultTableStyle="TableStyleMedium9" defaultPivotStyle="PivotStyleLight16"/>
  <colors>
    <mruColors>
      <color rgb="FFFD73DC"/>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46"/>
  <sheetViews>
    <sheetView tabSelected="1" view="pageBreakPreview" topLeftCell="A35" zoomScale="60" zoomScaleNormal="100" workbookViewId="0">
      <selection activeCell="E39" sqref="E39"/>
    </sheetView>
  </sheetViews>
  <sheetFormatPr defaultRowHeight="13.8"/>
  <cols>
    <col min="1" max="1" width="15.77734375" style="13" customWidth="1"/>
    <col min="2" max="2" width="40.33203125" style="13" customWidth="1"/>
    <col min="3" max="3" width="10.44140625" style="14" bestFit="1" customWidth="1"/>
    <col min="4" max="4" width="12.5546875" style="14" customWidth="1"/>
    <col min="5" max="5" width="13.5546875" style="14" customWidth="1"/>
    <col min="6" max="6" width="12.5546875" style="14" customWidth="1"/>
    <col min="7" max="7" width="14.33203125" style="14" customWidth="1"/>
    <col min="8" max="8" width="34.77734375" style="13" customWidth="1"/>
    <col min="9" max="16384" width="8.88671875" style="13"/>
  </cols>
  <sheetData>
    <row r="1" spans="1:8">
      <c r="H1" s="15" t="s">
        <v>39</v>
      </c>
    </row>
    <row r="2" spans="1:8">
      <c r="H2" s="15" t="s">
        <v>40</v>
      </c>
    </row>
    <row r="3" spans="1:8" ht="15.6" customHeight="1">
      <c r="H3" s="15" t="s">
        <v>41</v>
      </c>
    </row>
    <row r="4" spans="1:8" ht="15.6" customHeight="1">
      <c r="H4" s="15" t="s">
        <v>45</v>
      </c>
    </row>
    <row r="5" spans="1:8">
      <c r="H5" s="15" t="s">
        <v>42</v>
      </c>
    </row>
    <row r="6" spans="1:8">
      <c r="G6" s="29"/>
    </row>
    <row r="7" spans="1:8" ht="15.6">
      <c r="A7" s="16"/>
      <c r="B7" s="17"/>
      <c r="C7" s="18"/>
      <c r="D7" s="19"/>
      <c r="E7" s="19"/>
      <c r="F7" s="19"/>
      <c r="G7" s="19"/>
      <c r="H7" s="16"/>
    </row>
    <row r="8" spans="1:8" ht="15.6">
      <c r="A8" s="16"/>
      <c r="B8" s="42" t="s">
        <v>18</v>
      </c>
      <c r="C8" s="42"/>
      <c r="D8" s="42"/>
      <c r="E8" s="42"/>
      <c r="F8" s="42"/>
      <c r="G8" s="42"/>
      <c r="H8" s="16"/>
    </row>
    <row r="9" spans="1:8" ht="15.6">
      <c r="A9" s="16"/>
      <c r="B9" s="17"/>
      <c r="C9" s="18"/>
      <c r="D9" s="30"/>
      <c r="E9" s="30"/>
      <c r="F9" s="30"/>
      <c r="G9" s="18"/>
      <c r="H9" s="16" t="s">
        <v>52</v>
      </c>
    </row>
    <row r="10" spans="1:8" s="38" customFormat="1" ht="15.6">
      <c r="A10" s="44" t="s">
        <v>0</v>
      </c>
      <c r="B10" s="47" t="s">
        <v>1</v>
      </c>
      <c r="C10" s="44" t="s">
        <v>2</v>
      </c>
      <c r="D10" s="43" t="s">
        <v>4</v>
      </c>
      <c r="E10" s="43"/>
      <c r="F10" s="44" t="s">
        <v>5</v>
      </c>
      <c r="G10" s="44"/>
      <c r="H10" s="46" t="s">
        <v>6</v>
      </c>
    </row>
    <row r="11" spans="1:8" s="38" customFormat="1" ht="31.2">
      <c r="A11" s="44"/>
      <c r="B11" s="47"/>
      <c r="C11" s="44"/>
      <c r="D11" s="1" t="s">
        <v>3</v>
      </c>
      <c r="E11" s="1" t="s">
        <v>50</v>
      </c>
      <c r="F11" s="1" t="s">
        <v>3</v>
      </c>
      <c r="G11" s="1" t="s">
        <v>50</v>
      </c>
      <c r="H11" s="46"/>
    </row>
    <row r="12" spans="1:8" ht="15.6">
      <c r="A12" s="7">
        <v>1</v>
      </c>
      <c r="B12" s="21">
        <v>2</v>
      </c>
      <c r="C12" s="7">
        <v>3</v>
      </c>
      <c r="D12" s="22">
        <v>4</v>
      </c>
      <c r="E12" s="22">
        <v>5</v>
      </c>
      <c r="F12" s="22">
        <v>6</v>
      </c>
      <c r="G12" s="22">
        <v>7</v>
      </c>
      <c r="H12" s="22">
        <v>8</v>
      </c>
    </row>
    <row r="13" spans="1:8" ht="15.6">
      <c r="A13" s="40" t="s">
        <v>7</v>
      </c>
      <c r="B13" s="40"/>
      <c r="C13" s="40"/>
      <c r="D13" s="31"/>
      <c r="E13" s="31"/>
      <c r="F13" s="31"/>
      <c r="G13" s="31"/>
      <c r="H13" s="4"/>
    </row>
    <row r="14" spans="1:8" ht="46.8">
      <c r="A14" s="3"/>
      <c r="B14" s="5" t="s">
        <v>8</v>
      </c>
      <c r="C14" s="7">
        <v>2610</v>
      </c>
      <c r="D14" s="32">
        <v>9000000</v>
      </c>
      <c r="E14" s="32"/>
      <c r="F14" s="32">
        <v>9000000</v>
      </c>
      <c r="G14" s="32"/>
      <c r="H14" s="4" t="s">
        <v>9</v>
      </c>
    </row>
    <row r="15" spans="1:8" ht="46.8">
      <c r="A15" s="3"/>
      <c r="B15" s="5" t="s">
        <v>37</v>
      </c>
      <c r="C15" s="7">
        <v>2610</v>
      </c>
      <c r="D15" s="32">
        <v>420000</v>
      </c>
      <c r="E15" s="32"/>
      <c r="F15" s="32">
        <v>392000</v>
      </c>
      <c r="G15" s="32"/>
      <c r="H15" s="4" t="s">
        <v>16</v>
      </c>
    </row>
    <row r="16" spans="1:8" ht="31.2">
      <c r="A16" s="3"/>
      <c r="B16" s="5" t="s">
        <v>37</v>
      </c>
      <c r="C16" s="7"/>
      <c r="D16" s="32">
        <v>57000</v>
      </c>
      <c r="E16" s="32"/>
      <c r="F16" s="32">
        <v>57000</v>
      </c>
      <c r="G16" s="32"/>
      <c r="H16" s="4" t="s">
        <v>15</v>
      </c>
    </row>
    <row r="17" spans="1:8" ht="156">
      <c r="A17" s="3"/>
      <c r="B17" s="5" t="s">
        <v>37</v>
      </c>
      <c r="C17" s="7">
        <v>3210</v>
      </c>
      <c r="D17" s="32"/>
      <c r="E17" s="32">
        <v>300000</v>
      </c>
      <c r="F17" s="32"/>
      <c r="G17" s="32">
        <v>300000</v>
      </c>
      <c r="H17" s="4" t="s">
        <v>17</v>
      </c>
    </row>
    <row r="18" spans="1:8" ht="187.2">
      <c r="A18" s="3"/>
      <c r="B18" s="5" t="s">
        <v>37</v>
      </c>
      <c r="C18" s="7"/>
      <c r="D18" s="32"/>
      <c r="E18" s="32">
        <v>5300000</v>
      </c>
      <c r="F18" s="32"/>
      <c r="G18" s="32"/>
      <c r="H18" s="4" t="s">
        <v>13</v>
      </c>
    </row>
    <row r="19" spans="1:8" ht="78">
      <c r="A19" s="3"/>
      <c r="B19" s="5"/>
      <c r="C19" s="7">
        <v>3210</v>
      </c>
      <c r="D19" s="32"/>
      <c r="E19" s="32">
        <v>470000</v>
      </c>
      <c r="F19" s="32"/>
      <c r="G19" s="32">
        <v>440138.54</v>
      </c>
      <c r="H19" s="4" t="s">
        <v>14</v>
      </c>
    </row>
    <row r="20" spans="1:8" ht="109.2">
      <c r="A20" s="3"/>
      <c r="B20" s="5" t="s">
        <v>37</v>
      </c>
      <c r="C20" s="7">
        <v>3210</v>
      </c>
      <c r="D20" s="32"/>
      <c r="E20" s="32">
        <v>270000</v>
      </c>
      <c r="F20" s="32"/>
      <c r="G20" s="32">
        <v>240790.93</v>
      </c>
      <c r="H20" s="4" t="s">
        <v>36</v>
      </c>
    </row>
    <row r="21" spans="1:8" ht="78">
      <c r="A21" s="3"/>
      <c r="B21" s="5" t="s">
        <v>37</v>
      </c>
      <c r="C21" s="7"/>
      <c r="D21" s="32"/>
      <c r="E21" s="32">
        <v>1374672</v>
      </c>
      <c r="F21" s="32"/>
      <c r="G21" s="32">
        <v>655604.06000000006</v>
      </c>
      <c r="H21" s="4" t="s">
        <v>35</v>
      </c>
    </row>
    <row r="22" spans="1:8" ht="46.8">
      <c r="A22" s="3"/>
      <c r="B22" s="5" t="s">
        <v>49</v>
      </c>
      <c r="C22" s="7">
        <v>3122</v>
      </c>
      <c r="D22" s="32"/>
      <c r="E22" s="32">
        <v>40000000</v>
      </c>
      <c r="F22" s="32"/>
      <c r="G22" s="32">
        <v>0</v>
      </c>
      <c r="H22" s="4" t="s">
        <v>19</v>
      </c>
    </row>
    <row r="23" spans="1:8" ht="15.6">
      <c r="A23" s="3"/>
      <c r="B23" s="5" t="s">
        <v>47</v>
      </c>
      <c r="C23" s="7" t="s">
        <v>10</v>
      </c>
      <c r="D23" s="32">
        <v>2500000</v>
      </c>
      <c r="E23" s="32"/>
      <c r="F23" s="32">
        <v>2500000</v>
      </c>
      <c r="G23" s="32"/>
      <c r="H23" s="4" t="s">
        <v>11</v>
      </c>
    </row>
    <row r="24" spans="1:8" ht="62.4">
      <c r="A24" s="20"/>
      <c r="B24" s="11" t="s">
        <v>46</v>
      </c>
      <c r="C24" s="7" t="s">
        <v>10</v>
      </c>
      <c r="D24" s="32">
        <v>15000000</v>
      </c>
      <c r="E24" s="32"/>
      <c r="F24" s="32">
        <v>15000000</v>
      </c>
      <c r="G24" s="32"/>
      <c r="H24" s="4" t="s">
        <v>12</v>
      </c>
    </row>
    <row r="25" spans="1:8" ht="15.6">
      <c r="A25" s="20"/>
      <c r="B25" s="45" t="s">
        <v>48</v>
      </c>
      <c r="C25" s="7" t="s">
        <v>10</v>
      </c>
      <c r="D25" s="6">
        <v>215677.08</v>
      </c>
      <c r="E25" s="6"/>
      <c r="F25" s="6">
        <v>55118.89</v>
      </c>
      <c r="G25" s="6"/>
      <c r="H25" s="4" t="s">
        <v>11</v>
      </c>
    </row>
    <row r="26" spans="1:8" ht="31.2">
      <c r="A26" s="20"/>
      <c r="B26" s="45"/>
      <c r="C26" s="7">
        <v>2210</v>
      </c>
      <c r="D26" s="6">
        <v>1081.56</v>
      </c>
      <c r="E26" s="6"/>
      <c r="F26" s="6">
        <v>1080</v>
      </c>
      <c r="G26" s="6"/>
      <c r="H26" s="4" t="s">
        <v>28</v>
      </c>
    </row>
    <row r="27" spans="1:8" ht="46.8">
      <c r="A27" s="20"/>
      <c r="B27" s="45"/>
      <c r="C27" s="7">
        <v>3110</v>
      </c>
      <c r="D27" s="6"/>
      <c r="E27" s="6">
        <v>146610</v>
      </c>
      <c r="F27" s="6"/>
      <c r="G27" s="8">
        <v>103390</v>
      </c>
      <c r="H27" s="4" t="s">
        <v>29</v>
      </c>
    </row>
    <row r="28" spans="1:8" ht="62.4">
      <c r="A28" s="2"/>
      <c r="B28" s="11" t="s">
        <v>20</v>
      </c>
      <c r="C28" s="7">
        <v>3210</v>
      </c>
      <c r="D28" s="6"/>
      <c r="E28" s="6">
        <v>3900000</v>
      </c>
      <c r="F28" s="32"/>
      <c r="G28" s="32">
        <v>3900000</v>
      </c>
      <c r="H28" s="36" t="s">
        <v>22</v>
      </c>
    </row>
    <row r="29" spans="1:8" ht="109.2">
      <c r="A29" s="9" t="s">
        <v>53</v>
      </c>
      <c r="B29" s="11" t="s">
        <v>21</v>
      </c>
      <c r="C29" s="7">
        <v>2620</v>
      </c>
      <c r="D29" s="32">
        <v>1300000</v>
      </c>
      <c r="E29" s="33"/>
      <c r="F29" s="33">
        <v>1772906.26</v>
      </c>
      <c r="G29" s="32"/>
      <c r="H29" s="39" t="s">
        <v>26</v>
      </c>
    </row>
    <row r="30" spans="1:8" ht="15.6">
      <c r="A30" s="2"/>
      <c r="B30" s="11">
        <v>3719800</v>
      </c>
      <c r="C30" s="7">
        <v>3220</v>
      </c>
      <c r="D30" s="32"/>
      <c r="E30" s="32">
        <v>25700000</v>
      </c>
      <c r="F30" s="32"/>
      <c r="G30" s="33">
        <v>10088950</v>
      </c>
      <c r="H30" s="39"/>
    </row>
    <row r="31" spans="1:8" ht="15.6">
      <c r="A31" s="20"/>
      <c r="B31" s="11">
        <v>3719800</v>
      </c>
      <c r="C31" s="7">
        <v>2620</v>
      </c>
      <c r="D31" s="32">
        <v>1305000</v>
      </c>
      <c r="E31" s="32"/>
      <c r="F31" s="32">
        <v>1276283.07</v>
      </c>
      <c r="G31" s="32"/>
      <c r="H31" s="39" t="s">
        <v>23</v>
      </c>
    </row>
    <row r="32" spans="1:8" ht="15.6">
      <c r="A32" s="20"/>
      <c r="B32" s="11">
        <v>3719800</v>
      </c>
      <c r="C32" s="7">
        <v>3220</v>
      </c>
      <c r="D32" s="32"/>
      <c r="E32" s="32">
        <v>8695000</v>
      </c>
      <c r="F32" s="32"/>
      <c r="G32" s="32">
        <v>8538300</v>
      </c>
      <c r="H32" s="39"/>
    </row>
    <row r="33" spans="1:8" ht="15.6">
      <c r="A33" s="20"/>
      <c r="B33" s="11">
        <v>3719800</v>
      </c>
      <c r="C33" s="7">
        <v>2620</v>
      </c>
      <c r="D33" s="32">
        <v>230000</v>
      </c>
      <c r="E33" s="32"/>
      <c r="F33" s="32">
        <v>225968.25</v>
      </c>
      <c r="G33" s="32"/>
      <c r="H33" s="39" t="s">
        <v>25</v>
      </c>
    </row>
    <row r="34" spans="1:8" ht="15.6">
      <c r="A34" s="20"/>
      <c r="B34" s="11">
        <v>3719800</v>
      </c>
      <c r="C34" s="7">
        <v>3220</v>
      </c>
      <c r="D34" s="32"/>
      <c r="E34" s="32">
        <v>270000</v>
      </c>
      <c r="F34" s="32"/>
      <c r="G34" s="32">
        <v>264287.2</v>
      </c>
      <c r="H34" s="39"/>
    </row>
    <row r="35" spans="1:8" ht="15.6">
      <c r="A35" s="20"/>
      <c r="B35" s="11">
        <v>3719800</v>
      </c>
      <c r="C35" s="7"/>
      <c r="D35" s="32">
        <v>445000</v>
      </c>
      <c r="E35" s="32"/>
      <c r="F35" s="32">
        <v>444932</v>
      </c>
      <c r="G35" s="32"/>
      <c r="H35" s="39" t="s">
        <v>24</v>
      </c>
    </row>
    <row r="36" spans="1:8" ht="15.6">
      <c r="A36" s="20"/>
      <c r="B36" s="11">
        <v>3719800</v>
      </c>
      <c r="C36" s="7">
        <v>3220</v>
      </c>
      <c r="D36" s="32"/>
      <c r="E36" s="32">
        <v>55000</v>
      </c>
      <c r="F36" s="32"/>
      <c r="G36" s="32">
        <v>55000</v>
      </c>
      <c r="H36" s="39"/>
    </row>
    <row r="37" spans="1:8" ht="62.4">
      <c r="A37" s="20"/>
      <c r="B37" s="11">
        <v>3719800</v>
      </c>
      <c r="C37" s="7">
        <v>3220</v>
      </c>
      <c r="D37" s="32"/>
      <c r="E37" s="32">
        <v>1900000</v>
      </c>
      <c r="F37" s="32"/>
      <c r="G37" s="32">
        <v>1894557.27</v>
      </c>
      <c r="H37" s="4" t="s">
        <v>27</v>
      </c>
    </row>
    <row r="38" spans="1:8" ht="15.6">
      <c r="A38" s="40" t="s">
        <v>31</v>
      </c>
      <c r="B38" s="40"/>
      <c r="C38" s="40"/>
      <c r="D38" s="32"/>
      <c r="E38" s="32"/>
      <c r="F38" s="32"/>
      <c r="G38" s="32"/>
      <c r="H38" s="20"/>
    </row>
    <row r="39" spans="1:8" ht="135.6" customHeight="1">
      <c r="A39" s="10"/>
      <c r="B39" s="5" t="s">
        <v>33</v>
      </c>
      <c r="C39" s="12">
        <v>2610</v>
      </c>
      <c r="D39" s="32">
        <v>1600000</v>
      </c>
      <c r="E39" s="32"/>
      <c r="F39" s="32">
        <v>1600000</v>
      </c>
      <c r="G39" s="32"/>
      <c r="H39" s="37" t="s">
        <v>51</v>
      </c>
    </row>
    <row r="40" spans="1:8" ht="195.6" customHeight="1">
      <c r="A40" s="20"/>
      <c r="B40" s="11" t="s">
        <v>30</v>
      </c>
      <c r="C40" s="7">
        <v>2610</v>
      </c>
      <c r="D40" s="6">
        <v>5724053</v>
      </c>
      <c r="E40" s="32"/>
      <c r="F40" s="32">
        <v>5724052.0899999999</v>
      </c>
      <c r="G40" s="32"/>
      <c r="H40" s="4" t="s">
        <v>32</v>
      </c>
    </row>
    <row r="41" spans="1:8" ht="15.6">
      <c r="A41" s="41" t="s">
        <v>34</v>
      </c>
      <c r="B41" s="41"/>
      <c r="C41" s="7"/>
      <c r="D41" s="32">
        <f>SUM(D13:D40)</f>
        <v>37797811.640000001</v>
      </c>
      <c r="E41" s="32">
        <f>SUM(E13:E40)</f>
        <v>88381282</v>
      </c>
      <c r="F41" s="32">
        <f>SUM(F13:F40)</f>
        <v>38049340.560000002</v>
      </c>
      <c r="G41" s="32">
        <f>SUM(G13:G40)</f>
        <v>26481018</v>
      </c>
      <c r="H41" s="20"/>
    </row>
    <row r="42" spans="1:8" ht="15.6">
      <c r="A42" s="23" t="s">
        <v>38</v>
      </c>
      <c r="B42" s="24"/>
      <c r="C42" s="25"/>
      <c r="D42" s="34">
        <f>D41+E41</f>
        <v>126179093.64</v>
      </c>
      <c r="E42" s="34"/>
      <c r="F42" s="34">
        <f>F41+G41</f>
        <v>64530358.560000002</v>
      </c>
      <c r="G42" s="32"/>
      <c r="H42" s="20"/>
    </row>
    <row r="43" spans="1:8" ht="15.6">
      <c r="A43" s="26"/>
      <c r="B43" s="27"/>
      <c r="C43" s="28"/>
      <c r="D43" s="35"/>
      <c r="E43" s="35"/>
      <c r="F43" s="35"/>
      <c r="G43" s="35"/>
      <c r="H43" s="26"/>
    </row>
    <row r="46" spans="1:8" ht="15.6">
      <c r="B46" s="16" t="s">
        <v>44</v>
      </c>
      <c r="C46" s="18"/>
      <c r="D46" s="18"/>
      <c r="E46" s="18"/>
      <c r="F46" s="18"/>
      <c r="G46" s="18"/>
      <c r="H46" s="16" t="s">
        <v>43</v>
      </c>
    </row>
  </sheetData>
  <mergeCells count="15">
    <mergeCell ref="H29:H30"/>
    <mergeCell ref="B8:G8"/>
    <mergeCell ref="D10:E10"/>
    <mergeCell ref="F10:G10"/>
    <mergeCell ref="A13:C13"/>
    <mergeCell ref="B25:B27"/>
    <mergeCell ref="H10:H11"/>
    <mergeCell ref="A10:A11"/>
    <mergeCell ref="B10:B11"/>
    <mergeCell ref="C10:C11"/>
    <mergeCell ref="H31:H32"/>
    <mergeCell ref="H33:H34"/>
    <mergeCell ref="H35:H36"/>
    <mergeCell ref="A38:C38"/>
    <mergeCell ref="A41:B41"/>
  </mergeCells>
  <pageMargins left="0.59055118110236227" right="0.59055118110236227" top="0.78740157480314965" bottom="0.59055118110236227" header="0.31496062992125984" footer="0.31496062992125984"/>
  <pageSetup paperSize="9" scale="97" orientation="landscape" r:id="rId1"/>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Лист2</vt:lpstr>
      <vt:lpstr>Лист2!Заголовки_для_печати</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FU</cp:lastModifiedBy>
  <cp:lastPrinted>2024-02-27T07:57:29Z</cp:lastPrinted>
  <dcterms:created xsi:type="dcterms:W3CDTF">2022-06-16T05:45:38Z</dcterms:created>
  <dcterms:modified xsi:type="dcterms:W3CDTF">2024-02-27T07:58:15Z</dcterms:modified>
</cp:coreProperties>
</file>